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filterPrivacy="1"/>
  <xr:revisionPtr revIDLastSave="0" documentId="8_{847F989B-854E-46D8-9D1B-971E117B242D}" xr6:coauthVersionLast="47" xr6:coauthVersionMax="47" xr10:uidLastSave="{00000000-0000-0000-0000-000000000000}"/>
  <workbookProtection workbookAlgorithmName="SHA-512" workbookHashValue="rulbjhcryPF/mQpQMTIuFXvyy+6uhA9LUG+AHNIys1yhmliWx987c0Jbz8gM1sQmb0XTPE4udMGAuk0LL5DMRw==" workbookSaltValue="IUC4tiy6BtznfbtJYcLqlw==" workbookSpinCount="100000" lockStructure="1"/>
  <bookViews>
    <workbookView xWindow="-120" yWindow="-120" windowWidth="29040" windowHeight="15840" activeTab="1" xr2:uid="{00000000-000D-0000-FFFF-FFFF00000000}"/>
  </bookViews>
  <sheets>
    <sheet name="Instrucciones" sheetId="2" r:id="rId1"/>
    <sheet name="Oferta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9" i="1" l="1"/>
  <c r="E26" i="1" l="1"/>
  <c r="F26" i="1" s="1"/>
  <c r="E24" i="1"/>
  <c r="F24" i="1" s="1"/>
  <c r="E22" i="1"/>
  <c r="F22" i="1" s="1"/>
  <c r="E20" i="1"/>
  <c r="F20" i="1" s="1"/>
  <c r="E18" i="1"/>
  <c r="F18" i="1" s="1"/>
  <c r="E16" i="1"/>
  <c r="F16" i="1" s="1"/>
  <c r="E14" i="1"/>
  <c r="F14" i="1" s="1"/>
  <c r="E12" i="1"/>
  <c r="F12" i="1" s="1"/>
  <c r="E10" i="1"/>
  <c r="F10" i="1" s="1"/>
  <c r="E8" i="1"/>
  <c r="E6" i="1"/>
  <c r="F6" i="1" l="1"/>
  <c r="E29" i="1"/>
  <c r="E31" i="1" s="1"/>
  <c r="F8" i="1"/>
  <c r="C31" i="1" l="1"/>
</calcChain>
</file>

<file path=xl/sharedStrings.xml><?xml version="1.0" encoding="utf-8"?>
<sst xmlns="http://schemas.openxmlformats.org/spreadsheetml/2006/main" count="41" uniqueCount="41">
  <si>
    <t>Unidades requeridas</t>
  </si>
  <si>
    <t>ARTÍCULO (CLAVE CATÁLOGO)</t>
  </si>
  <si>
    <t>IMPORTE ANTES DE IMPUESTOS</t>
  </si>
  <si>
    <t>FECHA, NOMBRE Y FIRMA APODERADO:</t>
  </si>
  <si>
    <t>EMPRESA:</t>
  </si>
  <si>
    <t>IMPORTE CON IMPUESTOS</t>
  </si>
  <si>
    <r>
      <t xml:space="preserve">2. Recuerde que las ofertas deben </t>
    </r>
    <r>
      <rPr>
        <b/>
        <u/>
        <sz val="13"/>
        <color theme="1"/>
        <rFont val="Calibri"/>
        <family val="2"/>
        <scheme val="minor"/>
      </rPr>
      <t>firmarse electrónicamente por el apoderado</t>
    </r>
    <r>
      <rPr>
        <sz val="13"/>
        <color theme="1"/>
        <rFont val="Calibri"/>
        <family val="2"/>
        <scheme val="minor"/>
      </rPr>
      <t xml:space="preserve"> de la empresa con poder suficiente acreditado en el Sistema Estatal de Contratación Centralizada. </t>
    </r>
  </si>
  <si>
    <r>
      <t xml:space="preserve">3. </t>
    </r>
    <r>
      <rPr>
        <b/>
        <u/>
        <sz val="13"/>
        <color theme="1"/>
        <rFont val="Calibri"/>
        <family val="2"/>
        <scheme val="minor"/>
      </rPr>
      <t>Actualice el código</t>
    </r>
    <r>
      <rPr>
        <sz val="13"/>
        <color theme="1"/>
        <rFont val="Calibri"/>
        <family val="2"/>
        <scheme val="minor"/>
      </rPr>
      <t xml:space="preserve"> de la clave del catálogo correspondiente. </t>
    </r>
  </si>
  <si>
    <t>IMPORTE TOTAL  (impuestos excluidos):</t>
  </si>
  <si>
    <t>IMPORTE TOTAL  (impuestos incluidos):</t>
  </si>
  <si>
    <t>INCREMENTO POR INSTALACIÓN</t>
  </si>
  <si>
    <t>EXTENSIÓN DE GARANTÍA BÁSICA ADICIONAL 2 AÑOS</t>
  </si>
  <si>
    <t>AURICULARES</t>
  </si>
  <si>
    <t>OTRAS OPCIONES DE INSTALACIÓN</t>
  </si>
  <si>
    <t>DESCUENTO</t>
  </si>
  <si>
    <r>
      <t xml:space="preserve">1. Utilice la plantilla </t>
    </r>
    <r>
      <rPr>
        <b/>
        <u/>
        <sz val="13"/>
        <color theme="1"/>
        <rFont val="Calibri"/>
        <family val="2"/>
        <scheme val="minor"/>
      </rPr>
      <t>"Oferta"</t>
    </r>
    <r>
      <rPr>
        <sz val="13"/>
        <color theme="1"/>
        <rFont val="Calibri"/>
        <family val="2"/>
        <scheme val="minor"/>
      </rPr>
      <t xml:space="preserve"> de la hoja nº 2 de este documento para configurar su oferta a la licitación de contratos específicos a través del Acuerdo Marco 02/2023.</t>
    </r>
  </si>
  <si>
    <r>
      <t xml:space="preserve">5. Es responsabilidad del licitador </t>
    </r>
    <r>
      <rPr>
        <b/>
        <u/>
        <sz val="13"/>
        <color theme="1"/>
        <rFont val="Calibri"/>
        <family val="2"/>
        <scheme val="minor"/>
      </rPr>
      <t>revisar el importe antes y después de impuestos de cada clave, así como el importe total, con y sin impuestos</t>
    </r>
    <r>
      <rPr>
        <sz val="13"/>
        <color theme="1"/>
        <rFont val="Calibri"/>
        <family val="2"/>
        <scheme val="minor"/>
      </rPr>
      <t xml:space="preserve">. Se deberán </t>
    </r>
    <r>
      <rPr>
        <b/>
        <u/>
        <sz val="13"/>
        <color theme="1"/>
        <rFont val="Calibri"/>
        <family val="2"/>
        <scheme val="minor"/>
      </rPr>
      <t>modificar las fórmulas según sea necesario.</t>
    </r>
    <r>
      <rPr>
        <sz val="13"/>
        <color theme="1"/>
        <rFont val="Calibri"/>
        <family val="2"/>
        <scheme val="minor"/>
      </rPr>
      <t xml:space="preserve">  </t>
    </r>
  </si>
  <si>
    <t>INSTRUCCIONES PARA LA CONFIGURACIÓN DE LA OFERTA ECONÓMICA EN EL ACUERDO MARCO 02/2023</t>
  </si>
  <si>
    <r>
      <t xml:space="preserve">4. Se </t>
    </r>
    <r>
      <rPr>
        <b/>
        <u/>
        <sz val="13"/>
        <color theme="1"/>
        <rFont val="Calibri"/>
        <family val="2"/>
        <scheme val="minor"/>
      </rPr>
      <t>deberá indicar el tipo impositivo aplicable</t>
    </r>
    <r>
      <rPr>
        <sz val="13"/>
        <color theme="1"/>
        <rFont val="Calibri"/>
        <family val="2"/>
        <scheme val="minor"/>
      </rPr>
      <t xml:space="preserve"> a cada uno de los suministros. </t>
    </r>
    <r>
      <rPr>
        <b/>
        <u/>
        <sz val="13"/>
        <color theme="1"/>
        <rFont val="Calibri"/>
        <family val="2"/>
        <scheme val="minor"/>
      </rPr>
      <t>Se rellenarán tantas ofertas como tipos impositivos existan</t>
    </r>
    <r>
      <rPr>
        <sz val="13"/>
        <color theme="1"/>
        <rFont val="Calibri"/>
        <family val="2"/>
        <scheme val="minor"/>
      </rPr>
      <t xml:space="preserve">, siendo el importe total el resultado del sumatorio de la totalidad de ofertas. </t>
    </r>
  </si>
  <si>
    <t>TIPO IMPOSITIVO APLICABLE (%):</t>
  </si>
  <si>
    <t xml:space="preserve">PRECIO UNITARIO SIN IMPUESTOS </t>
  </si>
  <si>
    <t>OPCIÓN LTE</t>
  </si>
  <si>
    <t>DOCKING STATION (BASE DE CONEXIÓN)</t>
  </si>
  <si>
    <t>CANDADO DE SEGURIDAD</t>
  </si>
  <si>
    <t>OFERTA ECONÓMICA ACUERDO MARCO 02/2023 - LOTE 7:  ORDENADORES PORTÁTILES DOS EN UNO</t>
  </si>
  <si>
    <t>07.01.00.XXX</t>
  </si>
  <si>
    <t>07.02.00.XXX</t>
  </si>
  <si>
    <t>07.03.00.XXX</t>
  </si>
  <si>
    <t>07.04.00.XXX</t>
  </si>
  <si>
    <t>07.05.00.XXX</t>
  </si>
  <si>
    <t>07.06.00.XXX</t>
  </si>
  <si>
    <t>07.07.00.XXX</t>
  </si>
  <si>
    <t>07.08.00.XXX</t>
  </si>
  <si>
    <t>07.09.00.XXX</t>
  </si>
  <si>
    <t>07.10.00.XXX</t>
  </si>
  <si>
    <t>07.11.00.XXX</t>
  </si>
  <si>
    <t>07.90.00.XXX</t>
  </si>
  <si>
    <t>ORDENADOR PORTÁTIL CON PANTALLA SEPARABLE</t>
  </si>
  <si>
    <t>ORDENADOR PORTÁTIL CONVERTIBLE</t>
  </si>
  <si>
    <t>AMPLIACIÓN MEMORIA RAM</t>
  </si>
  <si>
    <t>AMPLIACIÓN ALMACENAMIENTO SSD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</si>
</sst>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b/>
      <sz val="18"/>
      <color theme="0"/>
      <name val="Calibri"/>
      <family val="2"/>
      <scheme val="minor"/>
    </font>
    <font>
      <sz val="13"/>
      <color theme="1"/>
      <name val="Calibri"/>
      <family val="2"/>
      <scheme val="minor"/>
    </font>
    <font>
      <b/>
      <u/>
      <sz val="13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vertical="center"/>
    </xf>
    <xf numFmtId="1" fontId="2" fillId="4" borderId="3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4" fillId="2" borderId="11" xfId="0" applyFont="1" applyFill="1" applyBorder="1" applyAlignment="1">
      <alignment horizontal="center" vertical="center"/>
    </xf>
    <xf numFmtId="0" fontId="0" fillId="5" borderId="12" xfId="0" applyFill="1" applyBorder="1"/>
    <xf numFmtId="0" fontId="5" fillId="5" borderId="12" xfId="0" applyFont="1" applyFill="1" applyBorder="1" applyAlignment="1">
      <alignment horizontal="left" vertical="center" wrapText="1"/>
    </xf>
    <xf numFmtId="0" fontId="5" fillId="5" borderId="13" xfId="0" applyFont="1" applyFill="1" applyBorder="1" applyAlignment="1">
      <alignment horizontal="left" vertical="center" wrapText="1"/>
    </xf>
    <xf numFmtId="1" fontId="2" fillId="4" borderId="1" xfId="0" applyNumberFormat="1" applyFont="1" applyFill="1" applyBorder="1" applyAlignment="1" applyProtection="1">
      <alignment horizontal="center" vertical="center"/>
      <protection locked="0"/>
    </xf>
    <xf numFmtId="0" fontId="3" fillId="6" borderId="1" xfId="0" applyFont="1" applyFill="1" applyBorder="1" applyAlignment="1">
      <alignment vertical="center"/>
    </xf>
    <xf numFmtId="164" fontId="2" fillId="3" borderId="1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/>
    </xf>
    <xf numFmtId="0" fontId="3" fillId="5" borderId="15" xfId="0" applyFont="1" applyFill="1" applyBorder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3" fillId="5" borderId="16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/>
    </xf>
    <xf numFmtId="0" fontId="2" fillId="4" borderId="14" xfId="0" applyFont="1" applyFill="1" applyBorder="1" applyAlignment="1" applyProtection="1">
      <alignment horizontal="center" vertical="center"/>
      <protection locked="0"/>
    </xf>
    <xf numFmtId="0" fontId="2" fillId="4" borderId="5" xfId="0" applyFont="1" applyFill="1" applyBorder="1" applyAlignment="1" applyProtection="1">
      <alignment horizontal="center" vertical="center"/>
      <protection locked="0"/>
    </xf>
    <xf numFmtId="0" fontId="2" fillId="4" borderId="6" xfId="0" applyFont="1" applyFill="1" applyBorder="1" applyAlignment="1" applyProtection="1">
      <alignment horizontal="center" vertical="center"/>
      <protection locked="0"/>
    </xf>
    <xf numFmtId="164" fontId="2" fillId="4" borderId="14" xfId="0" applyNumberFormat="1" applyFont="1" applyFill="1" applyBorder="1" applyAlignment="1">
      <alignment horizontal="center" vertical="center" wrapText="1"/>
    </xf>
    <xf numFmtId="164" fontId="2" fillId="4" borderId="6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right" vertical="center" wrapText="1"/>
    </xf>
    <xf numFmtId="0" fontId="1" fillId="2" borderId="8" xfId="0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164" fontId="2" fillId="4" borderId="7" xfId="0" applyNumberFormat="1" applyFont="1" applyFill="1" applyBorder="1" applyAlignment="1" applyProtection="1">
      <alignment horizontal="center" vertical="center"/>
      <protection locked="0"/>
    </xf>
    <xf numFmtId="164" fontId="2" fillId="4" borderId="8" xfId="0" applyNumberFormat="1" applyFont="1" applyFill="1" applyBorder="1" applyAlignment="1" applyProtection="1">
      <alignment horizontal="center" vertical="center"/>
      <protection locked="0"/>
    </xf>
    <xf numFmtId="164" fontId="2" fillId="4" borderId="9" xfId="0" applyNumberFormat="1" applyFont="1" applyFill="1" applyBorder="1" applyAlignment="1" applyProtection="1">
      <alignment horizontal="center" vertical="center"/>
      <protection locked="0"/>
    </xf>
    <xf numFmtId="0" fontId="3" fillId="5" borderId="7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right" vertical="center" wrapText="1"/>
    </xf>
    <xf numFmtId="0" fontId="2" fillId="3" borderId="5" xfId="0" applyFont="1" applyFill="1" applyBorder="1" applyAlignment="1">
      <alignment horizontal="right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164" fontId="2" fillId="4" borderId="17" xfId="0" applyNumberFormat="1" applyFont="1" applyFill="1" applyBorder="1" applyAlignment="1" applyProtection="1">
      <alignment horizontal="center" vertical="center"/>
      <protection locked="0"/>
    </xf>
    <xf numFmtId="1" fontId="2" fillId="4" borderId="17" xfId="0" applyNumberFormat="1" applyFont="1" applyFill="1" applyBorder="1" applyAlignment="1" applyProtection="1">
      <alignment horizontal="center" vertical="center"/>
      <protection locked="0"/>
    </xf>
    <xf numFmtId="1" fontId="2" fillId="4" borderId="20" xfId="0" applyNumberFormat="1" applyFont="1" applyFill="1" applyBorder="1" applyAlignment="1" applyProtection="1">
      <alignment horizontal="center" vertical="center"/>
      <protection locked="0"/>
    </xf>
    <xf numFmtId="1" fontId="2" fillId="4" borderId="18" xfId="0" applyNumberFormat="1" applyFont="1" applyFill="1" applyBorder="1" applyAlignment="1" applyProtection="1">
      <alignment horizontal="center" vertical="center"/>
      <protection locked="0"/>
    </xf>
    <xf numFmtId="10" fontId="2" fillId="4" borderId="14" xfId="0" applyNumberFormat="1" applyFont="1" applyFill="1" applyBorder="1" applyAlignment="1">
      <alignment horizontal="center" vertical="center" wrapText="1"/>
    </xf>
    <xf numFmtId="10" fontId="2" fillId="4" borderId="6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  <color rgb="FFFFF6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466725</xdr:colOff>
      <xdr:row>1</xdr:row>
      <xdr:rowOff>114300</xdr:rowOff>
    </xdr:from>
    <xdr:to>
      <xdr:col>0</xdr:col>
      <xdr:colOff>4028630</xdr:colOff>
      <xdr:row>1</xdr:row>
      <xdr:rowOff>1047633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59344B0-FA76-689A-01D4-8671352511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6725" y="381000"/>
          <a:ext cx="3561905" cy="933333"/>
        </a:xfrm>
        <a:prstGeom prst="rect">
          <a:avLst/>
        </a:prstGeom>
      </xdr:spPr>
    </xdr:pic>
    <xdr:clientData/>
  </xdr:twoCellAnchor>
  <xdr:twoCellAnchor editAs="oneCell">
    <xdr:from>
      <xdr:col>0</xdr:col>
      <xdr:colOff>8896350</xdr:colOff>
      <xdr:row>1</xdr:row>
      <xdr:rowOff>190500</xdr:rowOff>
    </xdr:from>
    <xdr:to>
      <xdr:col>0</xdr:col>
      <xdr:colOff>11353493</xdr:colOff>
      <xdr:row>1</xdr:row>
      <xdr:rowOff>1171452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BE7B858-BAA1-1059-819A-354EC06531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896350" y="457200"/>
          <a:ext cx="2457143" cy="98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EBF50-E3D8-4902-BCA5-E1A66610E4CC}">
  <dimension ref="A1:A8"/>
  <sheetViews>
    <sheetView zoomScale="90" zoomScaleNormal="90" workbookViewId="0">
      <selection activeCell="A6" sqref="A6"/>
    </sheetView>
  </sheetViews>
  <sheetFormatPr baseColWidth="10" defaultRowHeight="15" x14ac:dyDescent="0.25"/>
  <cols>
    <col min="1" max="1" width="193.85546875" customWidth="1"/>
    <col min="8" max="8" width="28.28515625" customWidth="1"/>
  </cols>
  <sheetData>
    <row r="1" spans="1:1" ht="42.75" customHeight="1" thickTop="1" thickBot="1" x14ac:dyDescent="0.3">
      <c r="A1" s="8" t="s">
        <v>17</v>
      </c>
    </row>
    <row r="2" spans="1:1" ht="95.25" customHeight="1" thickTop="1" x14ac:dyDescent="0.25">
      <c r="A2" s="9"/>
    </row>
    <row r="3" spans="1:1" s="7" customFormat="1" ht="54.95" customHeight="1" x14ac:dyDescent="0.25">
      <c r="A3" s="10" t="s">
        <v>15</v>
      </c>
    </row>
    <row r="4" spans="1:1" s="7" customFormat="1" ht="54.95" customHeight="1" x14ac:dyDescent="0.25">
      <c r="A4" s="10" t="s">
        <v>6</v>
      </c>
    </row>
    <row r="5" spans="1:1" s="7" customFormat="1" ht="54.95" customHeight="1" x14ac:dyDescent="0.25">
      <c r="A5" s="10" t="s">
        <v>7</v>
      </c>
    </row>
    <row r="6" spans="1:1" s="7" customFormat="1" ht="54.95" customHeight="1" x14ac:dyDescent="0.25">
      <c r="A6" s="10" t="s">
        <v>18</v>
      </c>
    </row>
    <row r="7" spans="1:1" s="7" customFormat="1" ht="54.95" customHeight="1" thickBot="1" x14ac:dyDescent="0.3">
      <c r="A7" s="11" t="s">
        <v>16</v>
      </c>
    </row>
    <row r="8" spans="1:1" ht="15.75" thickTop="1" x14ac:dyDescent="0.25"/>
  </sheetData>
  <sheetProtection algorithmName="SHA-512" hashValue="49OFm9kzA1y8voV1pD+ri0IsuIW8XVk3w3Zq8ipUL0yChFhE8Xw7QwxXgJMTzpeShcIlNks9GEU33b2tagoWqA==" saltValue="EVxuG6B9p1VIUmaYJxpfOg==" spinCount="100000" sheet="1" objects="1" scenarios="1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2"/>
  <sheetViews>
    <sheetView tabSelected="1" zoomScaleNormal="100" workbookViewId="0">
      <selection activeCell="A23" sqref="A23:F23"/>
    </sheetView>
  </sheetViews>
  <sheetFormatPr baseColWidth="10" defaultRowHeight="15" x14ac:dyDescent="0.25"/>
  <cols>
    <col min="1" max="1" width="73.28515625" customWidth="1"/>
    <col min="2" max="2" width="16.85546875" customWidth="1"/>
    <col min="3" max="3" width="29" customWidth="1"/>
    <col min="4" max="4" width="24.85546875" customWidth="1"/>
    <col min="5" max="5" width="18.7109375" customWidth="1"/>
    <col min="6" max="6" width="23" customWidth="1"/>
    <col min="9" max="9" width="11.85546875" bestFit="1" customWidth="1"/>
  </cols>
  <sheetData>
    <row r="1" spans="1:6" ht="24" thickBot="1" x14ac:dyDescent="0.4">
      <c r="A1" s="22" t="s">
        <v>24</v>
      </c>
      <c r="B1" s="22"/>
      <c r="C1" s="22"/>
      <c r="D1" s="22"/>
      <c r="E1" s="22"/>
      <c r="F1" s="22"/>
    </row>
    <row r="2" spans="1:6" ht="15.75" customHeight="1" thickBot="1" x14ac:dyDescent="0.3">
      <c r="A2" s="28" t="s">
        <v>4</v>
      </c>
      <c r="B2" s="29"/>
      <c r="C2" s="29"/>
      <c r="D2" s="32"/>
      <c r="E2" s="33"/>
      <c r="F2" s="34"/>
    </row>
    <row r="3" spans="1:6" ht="7.5" customHeight="1" thickBot="1" x14ac:dyDescent="0.3">
      <c r="A3" s="19"/>
      <c r="B3" s="20"/>
      <c r="C3" s="20"/>
      <c r="D3" s="20"/>
      <c r="E3" s="20"/>
      <c r="F3" s="21"/>
    </row>
    <row r="4" spans="1:6" ht="72" customHeight="1" thickBot="1" x14ac:dyDescent="0.3">
      <c r="A4" s="30" t="s">
        <v>1</v>
      </c>
      <c r="B4" s="31"/>
      <c r="C4" s="3" t="s">
        <v>0</v>
      </c>
      <c r="D4" s="48" t="s">
        <v>20</v>
      </c>
      <c r="E4" s="3" t="s">
        <v>2</v>
      </c>
      <c r="F4" s="4" t="s">
        <v>5</v>
      </c>
    </row>
    <row r="5" spans="1:6" ht="7.5" customHeight="1" x14ac:dyDescent="0.25">
      <c r="A5" s="35"/>
      <c r="B5" s="36"/>
      <c r="C5" s="36"/>
      <c r="D5" s="36"/>
      <c r="E5" s="36"/>
      <c r="F5" s="37"/>
    </row>
    <row r="6" spans="1:6" ht="15.75" x14ac:dyDescent="0.25">
      <c r="A6" s="13" t="s">
        <v>37</v>
      </c>
      <c r="B6" s="12" t="s">
        <v>25</v>
      </c>
      <c r="C6" s="12"/>
      <c r="D6" s="42"/>
      <c r="E6" s="14">
        <f>C6*D6</f>
        <v>0</v>
      </c>
      <c r="F6" s="14">
        <f>E6+E6*E30</f>
        <v>0</v>
      </c>
    </row>
    <row r="7" spans="1:6" ht="7.5" customHeight="1" thickBot="1" x14ac:dyDescent="0.3">
      <c r="A7" s="16"/>
      <c r="B7" s="17"/>
      <c r="C7" s="17"/>
      <c r="D7" s="17"/>
      <c r="E7" s="17"/>
      <c r="F7" s="18"/>
    </row>
    <row r="8" spans="1:6" ht="15.75" x14ac:dyDescent="0.25">
      <c r="A8" s="5" t="s">
        <v>38</v>
      </c>
      <c r="B8" s="6" t="s">
        <v>26</v>
      </c>
      <c r="C8" s="6"/>
      <c r="D8" s="42"/>
      <c r="E8" s="14">
        <f>C8*D8</f>
        <v>0</v>
      </c>
      <c r="F8" s="14">
        <f>E8+E8*E30</f>
        <v>0</v>
      </c>
    </row>
    <row r="9" spans="1:6" ht="7.5" customHeight="1" thickBot="1" x14ac:dyDescent="0.3">
      <c r="A9" s="16"/>
      <c r="B9" s="17"/>
      <c r="C9" s="17"/>
      <c r="D9" s="17"/>
      <c r="E9" s="17"/>
      <c r="F9" s="18"/>
    </row>
    <row r="10" spans="1:6" ht="15.75" x14ac:dyDescent="0.25">
      <c r="A10" s="15" t="s">
        <v>10</v>
      </c>
      <c r="B10" s="6" t="s">
        <v>27</v>
      </c>
      <c r="C10" s="6"/>
      <c r="D10" s="42"/>
      <c r="E10" s="14">
        <f>C10*D10</f>
        <v>0</v>
      </c>
      <c r="F10" s="14">
        <f>E10+E10*E30</f>
        <v>0</v>
      </c>
    </row>
    <row r="11" spans="1:6" ht="7.5" customHeight="1" thickBot="1" x14ac:dyDescent="0.3">
      <c r="A11" s="16"/>
      <c r="B11" s="17"/>
      <c r="C11" s="17"/>
      <c r="D11" s="17"/>
      <c r="E11" s="17"/>
      <c r="F11" s="18"/>
    </row>
    <row r="12" spans="1:6" ht="15.75" x14ac:dyDescent="0.25">
      <c r="A12" s="15" t="s">
        <v>11</v>
      </c>
      <c r="B12" s="6" t="s">
        <v>28</v>
      </c>
      <c r="C12" s="6"/>
      <c r="D12" s="42"/>
      <c r="E12" s="14">
        <f>C12*D12</f>
        <v>0</v>
      </c>
      <c r="F12" s="14">
        <f>E12+E12*E30</f>
        <v>0</v>
      </c>
    </row>
    <row r="13" spans="1:6" ht="7.5" customHeight="1" thickBot="1" x14ac:dyDescent="0.3">
      <c r="A13" s="16"/>
      <c r="B13" s="17"/>
      <c r="C13" s="17"/>
      <c r="D13" s="17"/>
      <c r="E13" s="17"/>
      <c r="F13" s="18"/>
    </row>
    <row r="14" spans="1:6" ht="15.75" x14ac:dyDescent="0.25">
      <c r="A14" s="15" t="s">
        <v>21</v>
      </c>
      <c r="B14" s="6" t="s">
        <v>29</v>
      </c>
      <c r="C14" s="6"/>
      <c r="D14" s="42"/>
      <c r="E14" s="14">
        <f>C14*D14</f>
        <v>0</v>
      </c>
      <c r="F14" s="14">
        <f>E14+E14*E30</f>
        <v>0</v>
      </c>
    </row>
    <row r="15" spans="1:6" ht="7.5" customHeight="1" thickBot="1" x14ac:dyDescent="0.3">
      <c r="A15" s="16"/>
      <c r="B15" s="17"/>
      <c r="C15" s="17"/>
      <c r="D15" s="17"/>
      <c r="E15" s="17"/>
      <c r="F15" s="18"/>
    </row>
    <row r="16" spans="1:6" ht="15.75" x14ac:dyDescent="0.25">
      <c r="A16" s="15" t="s">
        <v>13</v>
      </c>
      <c r="B16" s="6" t="s">
        <v>30</v>
      </c>
      <c r="C16" s="6"/>
      <c r="D16" s="42"/>
      <c r="E16" s="14">
        <f>C16*D16</f>
        <v>0</v>
      </c>
      <c r="F16" s="14">
        <f>E16+E16*E30</f>
        <v>0</v>
      </c>
    </row>
    <row r="17" spans="1:7" ht="7.5" customHeight="1" thickBot="1" x14ac:dyDescent="0.3">
      <c r="A17" s="16"/>
      <c r="B17" s="17"/>
      <c r="C17" s="17"/>
      <c r="D17" s="17"/>
      <c r="E17" s="17"/>
      <c r="F17" s="18"/>
    </row>
    <row r="18" spans="1:7" ht="15.75" x14ac:dyDescent="0.25">
      <c r="A18" s="15" t="s">
        <v>39</v>
      </c>
      <c r="B18" s="6" t="s">
        <v>31</v>
      </c>
      <c r="C18" s="6"/>
      <c r="D18" s="42"/>
      <c r="E18" s="14">
        <f>C18*D18</f>
        <v>0</v>
      </c>
      <c r="F18" s="14">
        <f>E18+E18*E30</f>
        <v>0</v>
      </c>
    </row>
    <row r="19" spans="1:7" ht="7.5" customHeight="1" thickBot="1" x14ac:dyDescent="0.3">
      <c r="A19" s="16"/>
      <c r="B19" s="17"/>
      <c r="C19" s="17"/>
      <c r="D19" s="17"/>
      <c r="E19" s="17"/>
      <c r="F19" s="18"/>
    </row>
    <row r="20" spans="1:7" ht="15.75" x14ac:dyDescent="0.25">
      <c r="A20" s="15" t="s">
        <v>40</v>
      </c>
      <c r="B20" s="6" t="s">
        <v>32</v>
      </c>
      <c r="C20" s="6"/>
      <c r="D20" s="42"/>
      <c r="E20" s="14">
        <f>C20*D20</f>
        <v>0</v>
      </c>
      <c r="F20" s="14">
        <f>E20+E20*E30</f>
        <v>0</v>
      </c>
    </row>
    <row r="21" spans="1:7" ht="7.5" customHeight="1" thickBot="1" x14ac:dyDescent="0.3">
      <c r="A21" s="16"/>
      <c r="B21" s="17"/>
      <c r="C21" s="17"/>
      <c r="D21" s="17"/>
      <c r="E21" s="17"/>
      <c r="F21" s="18"/>
    </row>
    <row r="22" spans="1:7" ht="15.75" x14ac:dyDescent="0.25">
      <c r="A22" s="15" t="s">
        <v>22</v>
      </c>
      <c r="B22" s="6" t="s">
        <v>33</v>
      </c>
      <c r="C22" s="12"/>
      <c r="D22" s="42"/>
      <c r="E22" s="14">
        <f>C22*D22</f>
        <v>0</v>
      </c>
      <c r="F22" s="14">
        <f>E22+E22*E30</f>
        <v>0</v>
      </c>
    </row>
    <row r="23" spans="1:7" ht="7.5" customHeight="1" thickBot="1" x14ac:dyDescent="0.3">
      <c r="A23" s="16"/>
      <c r="B23" s="17"/>
      <c r="C23" s="17"/>
      <c r="D23" s="17"/>
      <c r="E23" s="17"/>
      <c r="F23" s="18"/>
    </row>
    <row r="24" spans="1:7" ht="15.75" x14ac:dyDescent="0.25">
      <c r="A24" s="15" t="s">
        <v>12</v>
      </c>
      <c r="B24" s="6" t="s">
        <v>34</v>
      </c>
      <c r="C24" s="12"/>
      <c r="D24" s="42"/>
      <c r="E24" s="14">
        <f>C24*D24</f>
        <v>0</v>
      </c>
      <c r="F24" s="14">
        <f>E24+E24*E32</f>
        <v>0</v>
      </c>
    </row>
    <row r="25" spans="1:7" ht="7.5" customHeight="1" thickBot="1" x14ac:dyDescent="0.3">
      <c r="A25" s="16"/>
      <c r="B25" s="17"/>
      <c r="C25" s="17"/>
      <c r="D25" s="17"/>
      <c r="E25" s="17"/>
      <c r="F25" s="18"/>
    </row>
    <row r="26" spans="1:7" ht="15.75" x14ac:dyDescent="0.25">
      <c r="A26" s="15" t="s">
        <v>23</v>
      </c>
      <c r="B26" s="6" t="s">
        <v>35</v>
      </c>
      <c r="C26" s="12"/>
      <c r="D26" s="42"/>
      <c r="E26" s="14">
        <f>C26*D26</f>
        <v>0</v>
      </c>
      <c r="F26" s="14">
        <f>E26+E26*E34</f>
        <v>0</v>
      </c>
    </row>
    <row r="27" spans="1:7" ht="7.5" customHeight="1" thickBot="1" x14ac:dyDescent="0.3">
      <c r="A27" s="16"/>
      <c r="B27" s="17"/>
      <c r="C27" s="17"/>
      <c r="D27" s="17"/>
      <c r="E27" s="17"/>
      <c r="F27" s="18"/>
    </row>
    <row r="28" spans="1:7" ht="16.5" thickBot="1" x14ac:dyDescent="0.3">
      <c r="A28" s="15" t="s">
        <v>14</v>
      </c>
      <c r="B28" s="6" t="s">
        <v>36</v>
      </c>
      <c r="C28" s="43"/>
      <c r="D28" s="44"/>
      <c r="E28" s="44"/>
      <c r="F28" s="45"/>
    </row>
    <row r="29" spans="1:7" s="1" customFormat="1" ht="16.5" thickBot="1" x14ac:dyDescent="0.3">
      <c r="A29" s="38" t="s">
        <v>8</v>
      </c>
      <c r="B29" s="39"/>
      <c r="C29" s="39" t="e">
        <f>E30*(1+#REF!)</f>
        <v>#REF!</v>
      </c>
      <c r="D29" s="39"/>
      <c r="E29" s="26">
        <f>E6+E8+E10+E12+E14+E16+E18+E20+E22+E24+E26-C28</f>
        <v>0</v>
      </c>
      <c r="F29" s="27"/>
    </row>
    <row r="30" spans="1:7" s="1" customFormat="1" ht="16.5" thickBot="1" x14ac:dyDescent="0.3">
      <c r="A30" s="38" t="s">
        <v>19</v>
      </c>
      <c r="B30" s="39"/>
      <c r="C30" s="39"/>
      <c r="D30" s="39"/>
      <c r="E30" s="46"/>
      <c r="F30" s="47"/>
    </row>
    <row r="31" spans="1:7" s="1" customFormat="1" ht="16.5" thickBot="1" x14ac:dyDescent="0.3">
      <c r="A31" s="38" t="s">
        <v>9</v>
      </c>
      <c r="B31" s="39"/>
      <c r="C31" s="39" t="e">
        <f>E32*(1+#REF!)</f>
        <v>#REF!</v>
      </c>
      <c r="D31" s="39"/>
      <c r="E31" s="26">
        <f>E29+E29*E30</f>
        <v>0</v>
      </c>
      <c r="F31" s="27"/>
    </row>
    <row r="32" spans="1:7" s="1" customFormat="1" ht="45" customHeight="1" thickBot="1" x14ac:dyDescent="0.3">
      <c r="A32" s="40" t="s">
        <v>3</v>
      </c>
      <c r="B32" s="41"/>
      <c r="C32" s="23"/>
      <c r="D32" s="24"/>
      <c r="E32" s="24"/>
      <c r="F32" s="25"/>
      <c r="G32" s="2"/>
    </row>
  </sheetData>
  <sheetProtection selectLockedCells="1"/>
  <mergeCells count="26">
    <mergeCell ref="A30:D30"/>
    <mergeCell ref="E30:F30"/>
    <mergeCell ref="A25:F25"/>
    <mergeCell ref="A29:D29"/>
    <mergeCell ref="E29:F29"/>
    <mergeCell ref="A27:F27"/>
    <mergeCell ref="C28:F28"/>
    <mergeCell ref="A19:F19"/>
    <mergeCell ref="A17:F17"/>
    <mergeCell ref="A21:F21"/>
    <mergeCell ref="A23:F23"/>
    <mergeCell ref="A9:F9"/>
    <mergeCell ref="A1:F1"/>
    <mergeCell ref="A31:D31"/>
    <mergeCell ref="A32:B32"/>
    <mergeCell ref="C32:F32"/>
    <mergeCell ref="E31:F31"/>
    <mergeCell ref="A2:C2"/>
    <mergeCell ref="A4:B4"/>
    <mergeCell ref="D2:F2"/>
    <mergeCell ref="A11:F11"/>
    <mergeCell ref="A13:F13"/>
    <mergeCell ref="A5:F5"/>
    <mergeCell ref="A3:F3"/>
    <mergeCell ref="A7:F7"/>
    <mergeCell ref="A15:F15"/>
  </mergeCells>
  <dataValidations count="2">
    <dataValidation type="decimal" showInputMessage="1" showErrorMessage="1" errorTitle="Introduzca un número decimal" error="Introduzca un número decimal" promptTitle="Equipo principal" prompt="Introduzca el número equipos principales requeridos_x000a_" sqref="C6" xr:uid="{00000000-0002-0000-0000-000001000000}">
      <formula1>0</formula1>
      <formula2>1000000</formula2>
    </dataValidation>
    <dataValidation type="decimal" allowBlank="1" showInputMessage="1" showErrorMessage="1" errorTitle="Introduzca un número decimal" error="Introduzca un número decimal" prompt="Introduzca el número de unidades requeridas" sqref="C13:C16 C19:C28" xr:uid="{00000000-0002-0000-0000-000000000000}">
      <formula1>0</formula1>
      <formula2>1000000</formula2>
    </dataValidation>
  </dataValidations>
  <pageMargins left="0.7" right="0.7" top="0.75" bottom="0.75" header="0.3" footer="0.3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Instrucciones</vt:lpstr>
      <vt:lpstr>Oferta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2024-10-28T16:43:53Z</dcterms:created>
  <dcterms:modified xsi:type="dcterms:W3CDTF">2025-02-17T16:17:45Z</dcterms:modified>
</cp:coreProperties>
</file>